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anfordlab-my.sharepoint.com/personal/eomdahl_sanfordlab_org/Documents/Documents/CO# - Contracts/"/>
    </mc:Choice>
  </mc:AlternateContent>
  <xr:revisionPtr revIDLastSave="0" documentId="8_{059E5CFB-3A21-420D-B30D-0047C98013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st Proposal" sheetId="3" r:id="rId1"/>
  </sheets>
  <definedNames>
    <definedName name="_xlnm.Print_Area" localSheetId="0">'Cost Proposal'!$A$1:$N$43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3" l="1"/>
  <c r="L29" i="3"/>
  <c r="L28" i="3"/>
  <c r="J30" i="3"/>
  <c r="J29" i="3"/>
  <c r="J28" i="3"/>
  <c r="H30" i="3"/>
  <c r="H29" i="3"/>
  <c r="H28" i="3"/>
  <c r="F30" i="3"/>
  <c r="F29" i="3"/>
  <c r="F28" i="3"/>
  <c r="L27" i="3"/>
  <c r="J27" i="3"/>
  <c r="H27" i="3"/>
  <c r="F27" i="3"/>
  <c r="D30" i="3"/>
  <c r="D29" i="3"/>
  <c r="D28" i="3"/>
  <c r="D27" i="3"/>
  <c r="K23" i="3"/>
  <c r="I23" i="3"/>
  <c r="G23" i="3"/>
  <c r="E23" i="3"/>
  <c r="C23" i="3"/>
  <c r="M22" i="3"/>
  <c r="M21" i="3"/>
  <c r="M20" i="3"/>
  <c r="M19" i="3"/>
  <c r="K15" i="3"/>
  <c r="I15" i="3"/>
  <c r="G15" i="3"/>
  <c r="E15" i="3"/>
  <c r="C15" i="3"/>
  <c r="M14" i="3"/>
  <c r="M13" i="3"/>
  <c r="M12" i="3"/>
  <c r="M11" i="3"/>
  <c r="M10" i="3"/>
  <c r="M15" i="3" s="1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4" i="3"/>
  <c r="J14" i="3"/>
  <c r="H14" i="3"/>
  <c r="F14" i="3"/>
  <c r="D14" i="3"/>
  <c r="N14" i="3" s="1"/>
  <c r="L13" i="3"/>
  <c r="J13" i="3"/>
  <c r="H13" i="3"/>
  <c r="F13" i="3"/>
  <c r="D13" i="3"/>
  <c r="L12" i="3"/>
  <c r="J12" i="3"/>
  <c r="H12" i="3"/>
  <c r="F12" i="3"/>
  <c r="D12" i="3"/>
  <c r="L11" i="3"/>
  <c r="J11" i="3"/>
  <c r="H11" i="3"/>
  <c r="F11" i="3"/>
  <c r="D11" i="3"/>
  <c r="N11" i="3" s="1"/>
  <c r="L10" i="3"/>
  <c r="J10" i="3"/>
  <c r="H10" i="3"/>
  <c r="F10" i="3"/>
  <c r="D10" i="3"/>
  <c r="N28" i="3" l="1"/>
  <c r="N29" i="3"/>
  <c r="N27" i="3"/>
  <c r="N20" i="3"/>
  <c r="N13" i="3"/>
  <c r="N21" i="3"/>
  <c r="M23" i="3"/>
  <c r="N10" i="3"/>
  <c r="N22" i="3"/>
  <c r="N19" i="3"/>
  <c r="N12" i="3"/>
  <c r="N30" i="3"/>
  <c r="L31" i="3"/>
  <c r="J31" i="3"/>
  <c r="H31" i="3"/>
  <c r="F31" i="3"/>
  <c r="D31" i="3"/>
  <c r="J23" i="3"/>
  <c r="H15" i="3"/>
  <c r="F23" i="3"/>
  <c r="J15" i="3"/>
  <c r="H23" i="3"/>
  <c r="F15" i="3"/>
  <c r="D15" i="3"/>
  <c r="L15" i="3"/>
  <c r="D23" i="3"/>
  <c r="L23" i="3"/>
  <c r="N31" i="3" l="1"/>
  <c r="N23" i="3"/>
  <c r="D33" i="3"/>
  <c r="N15" i="3"/>
  <c r="L33" i="3"/>
  <c r="J33" i="3"/>
  <c r="F33" i="3"/>
  <c r="H33" i="3"/>
  <c r="N33" i="3" l="1"/>
</calcChain>
</file>

<file path=xl/sharedStrings.xml><?xml version="1.0" encoding="utf-8"?>
<sst xmlns="http://schemas.openxmlformats.org/spreadsheetml/2006/main" count="83" uniqueCount="41">
  <si>
    <t>Total</t>
  </si>
  <si>
    <t>Hours</t>
  </si>
  <si>
    <t>Fee</t>
  </si>
  <si>
    <t>Expense Category</t>
  </si>
  <si>
    <t>Trip Expense</t>
  </si>
  <si>
    <t>No. Trips</t>
  </si>
  <si>
    <t>Subtotal</t>
  </si>
  <si>
    <t>Travel Expenses</t>
  </si>
  <si>
    <t>Qty</t>
  </si>
  <si>
    <t>Non-Travel Expenses</t>
  </si>
  <si>
    <t>FIRM</t>
  </si>
  <si>
    <t>Task 1</t>
  </si>
  <si>
    <t>Task 2</t>
  </si>
  <si>
    <t>Task 3</t>
  </si>
  <si>
    <t>Task 4</t>
  </si>
  <si>
    <t>Task 5</t>
  </si>
  <si>
    <t>Describe Task</t>
  </si>
  <si>
    <t>PROJECT</t>
  </si>
  <si>
    <t>Expense</t>
  </si>
  <si>
    <t>Role/Grade</t>
  </si>
  <si>
    <t>Rev</t>
  </si>
  <si>
    <t>Date</t>
  </si>
  <si>
    <t>Section</t>
  </si>
  <si>
    <t>Paragraph</t>
  </si>
  <si>
    <t>Summary of Change</t>
  </si>
  <si>
    <t>Authorized by</t>
  </si>
  <si>
    <t>NA</t>
  </si>
  <si>
    <t>Initial Release</t>
  </si>
  <si>
    <t>01</t>
  </si>
  <si>
    <t>CCR 979</t>
  </si>
  <si>
    <t>2025 Rate</t>
  </si>
  <si>
    <t>Assessment</t>
  </si>
  <si>
    <t>Cleanup</t>
  </si>
  <si>
    <t>Reuse Planning</t>
  </si>
  <si>
    <t>Management and Reporting</t>
  </si>
  <si>
    <t>(Enter firm name)</t>
  </si>
  <si>
    <t>RFP</t>
  </si>
  <si>
    <t>(Enter role/grade)</t>
  </si>
  <si>
    <t xml:space="preserve">SDSTA Brownfield Grant </t>
  </si>
  <si>
    <t>QEP Cost Proposal Form</t>
  </si>
  <si>
    <t>2024-33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</si>
</sst>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8"/>
      <color theme="1"/>
      <name val="Georgia"/>
      <family val="1"/>
    </font>
    <font>
      <i/>
      <sz val="8"/>
      <color theme="1"/>
      <name val="Georgia"/>
      <family val="1"/>
    </font>
    <font>
      <b/>
      <i/>
      <sz val="8"/>
      <color theme="1"/>
      <name val="Georgia"/>
      <family val="1"/>
    </font>
    <font>
      <b/>
      <sz val="11"/>
      <color theme="4" tint="-0.249977111117893"/>
      <name val="Georgia"/>
      <family val="1"/>
    </font>
    <font>
      <b/>
      <i/>
      <sz val="9"/>
      <color theme="4" tint="-0.249977111117893"/>
      <name val="Georgia"/>
      <family val="1"/>
    </font>
    <font>
      <b/>
      <sz val="11"/>
      <color theme="1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indexed="64"/>
      </bottom>
      <diagonal/>
    </border>
    <border>
      <left style="thin">
        <color theme="0" tint="-0.24994659260841701"/>
      </left>
      <right/>
      <top/>
      <bottom style="double">
        <color indexed="64"/>
      </bottom>
      <diagonal/>
    </border>
    <border>
      <left style="medium">
        <color auto="1"/>
      </left>
      <right style="thin">
        <color theme="0" tint="-0.24994659260841701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3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5" fontId="1" fillId="0" borderId="1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165" fontId="1" fillId="0" borderId="2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12" xfId="0" applyFon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19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164" fontId="5" fillId="2" borderId="12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5" fontId="5" fillId="2" borderId="19" xfId="0" applyNumberFormat="1" applyFont="1" applyFill="1" applyBorder="1" applyAlignment="1">
      <alignment horizontal="center"/>
    </xf>
    <xf numFmtId="0" fontId="5" fillId="2" borderId="12" xfId="0" applyFont="1" applyFill="1" applyBorder="1"/>
    <xf numFmtId="165" fontId="5" fillId="2" borderId="13" xfId="0" applyNumberFormat="1" applyFont="1" applyFill="1" applyBorder="1" applyAlignment="1">
      <alignment horizontal="center"/>
    </xf>
    <xf numFmtId="165" fontId="5" fillId="3" borderId="23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165" fontId="4" fillId="3" borderId="25" xfId="0" applyNumberFormat="1" applyFont="1" applyFill="1" applyBorder="1" applyAlignment="1">
      <alignment horizontal="center"/>
    </xf>
    <xf numFmtId="0" fontId="3" fillId="3" borderId="23" xfId="0" applyFont="1" applyFill="1" applyBorder="1"/>
    <xf numFmtId="0" fontId="9" fillId="4" borderId="28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view="pageBreakPreview" zoomScaleNormal="100" zoomScaleSheetLayoutView="100" workbookViewId="0">
      <selection activeCell="S10" sqref="S10"/>
    </sheetView>
  </sheetViews>
  <sheetFormatPr defaultRowHeight="15" x14ac:dyDescent="0.25"/>
  <cols>
    <col min="1" max="1" width="28.28515625" customWidth="1"/>
    <col min="2" max="2" width="13.7109375" customWidth="1"/>
    <col min="3" max="14" width="11.7109375" customWidth="1"/>
  </cols>
  <sheetData>
    <row r="1" spans="1:14" ht="21" customHeight="1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2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2" t="s">
        <v>17</v>
      </c>
      <c r="B3" s="40" t="s">
        <v>38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5">
      <c r="A4" s="2" t="s">
        <v>10</v>
      </c>
      <c r="B4" s="39" t="s">
        <v>35</v>
      </c>
      <c r="C4" s="4"/>
      <c r="D4" s="5"/>
      <c r="E4" s="4"/>
      <c r="F4" s="5"/>
      <c r="G4" s="4"/>
      <c r="H4" s="5"/>
      <c r="I4" s="4"/>
      <c r="J4" s="5"/>
      <c r="K4" s="4"/>
      <c r="L4" s="1"/>
      <c r="M4" s="4"/>
      <c r="N4" s="5"/>
    </row>
    <row r="5" spans="1:14" x14ac:dyDescent="0.25">
      <c r="A5" s="2" t="s">
        <v>36</v>
      </c>
      <c r="B5" s="39" t="s">
        <v>40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</row>
    <row r="6" spans="1:14" x14ac:dyDescent="0.25">
      <c r="A6" s="2"/>
      <c r="B6" s="3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</row>
    <row r="7" spans="1:14" x14ac:dyDescent="0.25">
      <c r="A7" s="6"/>
      <c r="B7" s="7"/>
      <c r="C7" s="61" t="s">
        <v>11</v>
      </c>
      <c r="D7" s="62"/>
      <c r="E7" s="61" t="s">
        <v>12</v>
      </c>
      <c r="F7" s="62"/>
      <c r="G7" s="61" t="s">
        <v>13</v>
      </c>
      <c r="H7" s="62"/>
      <c r="I7" s="61" t="s">
        <v>14</v>
      </c>
      <c r="J7" s="62"/>
      <c r="K7" s="61" t="s">
        <v>15</v>
      </c>
      <c r="L7" s="62"/>
      <c r="M7" s="61" t="s">
        <v>0</v>
      </c>
      <c r="N7" s="62"/>
    </row>
    <row r="8" spans="1:14" ht="26.25" customHeight="1" x14ac:dyDescent="0.25">
      <c r="A8" s="8"/>
      <c r="B8" s="9"/>
      <c r="C8" s="63" t="s">
        <v>34</v>
      </c>
      <c r="D8" s="64"/>
      <c r="E8" s="63" t="s">
        <v>31</v>
      </c>
      <c r="F8" s="64"/>
      <c r="G8" s="63" t="s">
        <v>32</v>
      </c>
      <c r="H8" s="64"/>
      <c r="I8" s="63" t="s">
        <v>33</v>
      </c>
      <c r="J8" s="64"/>
      <c r="K8" s="63" t="s">
        <v>16</v>
      </c>
      <c r="L8" s="64"/>
      <c r="M8" s="59"/>
      <c r="N8" s="60"/>
    </row>
    <row r="9" spans="1:14" ht="15.75" thickBot="1" x14ac:dyDescent="0.3">
      <c r="A9" s="10" t="s">
        <v>19</v>
      </c>
      <c r="B9" s="11" t="s">
        <v>30</v>
      </c>
      <c r="C9" s="12" t="s">
        <v>1</v>
      </c>
      <c r="D9" s="13" t="s">
        <v>2</v>
      </c>
      <c r="E9" s="12" t="s">
        <v>1</v>
      </c>
      <c r="F9" s="13" t="s">
        <v>2</v>
      </c>
      <c r="G9" s="12" t="s">
        <v>1</v>
      </c>
      <c r="H9" s="13" t="s">
        <v>2</v>
      </c>
      <c r="I9" s="12" t="s">
        <v>1</v>
      </c>
      <c r="J9" s="13" t="s">
        <v>2</v>
      </c>
      <c r="K9" s="12" t="s">
        <v>1</v>
      </c>
      <c r="L9" s="13" t="s">
        <v>2</v>
      </c>
      <c r="M9" s="12" t="s">
        <v>1</v>
      </c>
      <c r="N9" s="37" t="s">
        <v>2</v>
      </c>
    </row>
    <row r="10" spans="1:14" x14ac:dyDescent="0.25">
      <c r="A10" s="14" t="s">
        <v>37</v>
      </c>
      <c r="B10" s="15">
        <v>0</v>
      </c>
      <c r="C10" s="16"/>
      <c r="D10" s="17">
        <f>C10*$B10</f>
        <v>0</v>
      </c>
      <c r="E10" s="16"/>
      <c r="F10" s="17">
        <f t="shared" ref="F10:F14" si="0">E10*$B10</f>
        <v>0</v>
      </c>
      <c r="G10" s="16"/>
      <c r="H10" s="17">
        <f t="shared" ref="H10:H14" si="1">G10*$B10</f>
        <v>0</v>
      </c>
      <c r="I10" s="16"/>
      <c r="J10" s="17">
        <f t="shared" ref="J10:J14" si="2">I10*$B10</f>
        <v>0</v>
      </c>
      <c r="K10" s="16"/>
      <c r="L10" s="17">
        <f t="shared" ref="L10:L14" si="3">K10*$B10</f>
        <v>0</v>
      </c>
      <c r="M10" s="16">
        <f>C10+E10+G10+I10+K10</f>
        <v>0</v>
      </c>
      <c r="N10" s="28">
        <f>D10+F10+H10+J10+L10</f>
        <v>0</v>
      </c>
    </row>
    <row r="11" spans="1:14" x14ac:dyDescent="0.25">
      <c r="A11" s="14" t="s">
        <v>37</v>
      </c>
      <c r="B11" s="15">
        <v>0</v>
      </c>
      <c r="C11" s="16"/>
      <c r="D11" s="17">
        <f>C11*$B11</f>
        <v>0</v>
      </c>
      <c r="E11" s="16"/>
      <c r="F11" s="17">
        <f t="shared" si="0"/>
        <v>0</v>
      </c>
      <c r="G11" s="16"/>
      <c r="H11" s="17">
        <f t="shared" si="1"/>
        <v>0</v>
      </c>
      <c r="I11" s="16"/>
      <c r="J11" s="17">
        <f t="shared" si="2"/>
        <v>0</v>
      </c>
      <c r="K11" s="16"/>
      <c r="L11" s="17">
        <f t="shared" si="3"/>
        <v>0</v>
      </c>
      <c r="M11" s="16">
        <f>C11+E11+G11+I11+K11</f>
        <v>0</v>
      </c>
      <c r="N11" s="28">
        <f t="shared" ref="N11:N14" si="4">D11+F11+H11+J11+L11</f>
        <v>0</v>
      </c>
    </row>
    <row r="12" spans="1:14" x14ac:dyDescent="0.25">
      <c r="A12" s="14" t="s">
        <v>37</v>
      </c>
      <c r="B12" s="15">
        <v>0</v>
      </c>
      <c r="C12" s="16"/>
      <c r="D12" s="17">
        <f t="shared" ref="D12:D14" si="5">C12*$B12</f>
        <v>0</v>
      </c>
      <c r="E12" s="16"/>
      <c r="F12" s="17">
        <f t="shared" si="0"/>
        <v>0</v>
      </c>
      <c r="G12" s="16"/>
      <c r="H12" s="17">
        <f t="shared" si="1"/>
        <v>0</v>
      </c>
      <c r="I12" s="16"/>
      <c r="J12" s="17">
        <f t="shared" si="2"/>
        <v>0</v>
      </c>
      <c r="K12" s="16"/>
      <c r="L12" s="17">
        <f t="shared" si="3"/>
        <v>0</v>
      </c>
      <c r="M12" s="16">
        <f>C12+E12+G12+I12+K12</f>
        <v>0</v>
      </c>
      <c r="N12" s="28">
        <f t="shared" si="4"/>
        <v>0</v>
      </c>
    </row>
    <row r="13" spans="1:14" x14ac:dyDescent="0.25">
      <c r="A13" s="14" t="s">
        <v>37</v>
      </c>
      <c r="B13" s="15">
        <v>0</v>
      </c>
      <c r="C13" s="16"/>
      <c r="D13" s="17">
        <f t="shared" si="5"/>
        <v>0</v>
      </c>
      <c r="E13" s="16"/>
      <c r="F13" s="17">
        <f t="shared" si="0"/>
        <v>0</v>
      </c>
      <c r="G13" s="16"/>
      <c r="H13" s="17">
        <f t="shared" si="1"/>
        <v>0</v>
      </c>
      <c r="I13" s="16"/>
      <c r="J13" s="17">
        <f t="shared" si="2"/>
        <v>0</v>
      </c>
      <c r="K13" s="16"/>
      <c r="L13" s="17">
        <f t="shared" si="3"/>
        <v>0</v>
      </c>
      <c r="M13" s="16">
        <f>C13+E13+G13+I13+K13</f>
        <v>0</v>
      </c>
      <c r="N13" s="28">
        <f t="shared" si="4"/>
        <v>0</v>
      </c>
    </row>
    <row r="14" spans="1:14" ht="15.75" thickBot="1" x14ac:dyDescent="0.3">
      <c r="A14" s="14" t="s">
        <v>37</v>
      </c>
      <c r="B14" s="15">
        <v>0</v>
      </c>
      <c r="C14" s="16"/>
      <c r="D14" s="17">
        <f t="shared" si="5"/>
        <v>0</v>
      </c>
      <c r="E14" s="16"/>
      <c r="F14" s="17">
        <f t="shared" si="0"/>
        <v>0</v>
      </c>
      <c r="G14" s="16"/>
      <c r="H14" s="17">
        <f t="shared" si="1"/>
        <v>0</v>
      </c>
      <c r="I14" s="16"/>
      <c r="J14" s="17">
        <f t="shared" si="2"/>
        <v>0</v>
      </c>
      <c r="K14" s="16"/>
      <c r="L14" s="17">
        <f t="shared" si="3"/>
        <v>0</v>
      </c>
      <c r="M14" s="16">
        <f>C14+E14+G14+I14+K14</f>
        <v>0</v>
      </c>
      <c r="N14" s="28">
        <f t="shared" si="4"/>
        <v>0</v>
      </c>
    </row>
    <row r="15" spans="1:14" ht="16.5" thickTop="1" thickBot="1" x14ac:dyDescent="0.3">
      <c r="A15" s="41"/>
      <c r="B15" s="42"/>
      <c r="C15" s="43">
        <f t="shared" ref="C15:M15" si="6">SUM(C10:C14)</f>
        <v>0</v>
      </c>
      <c r="D15" s="44">
        <f t="shared" si="6"/>
        <v>0</v>
      </c>
      <c r="E15" s="43">
        <f t="shared" si="6"/>
        <v>0</v>
      </c>
      <c r="F15" s="44">
        <f t="shared" si="6"/>
        <v>0</v>
      </c>
      <c r="G15" s="43">
        <f t="shared" si="6"/>
        <v>0</v>
      </c>
      <c r="H15" s="44">
        <f t="shared" si="6"/>
        <v>0</v>
      </c>
      <c r="I15" s="43">
        <f t="shared" si="6"/>
        <v>0</v>
      </c>
      <c r="J15" s="44">
        <f t="shared" si="6"/>
        <v>0</v>
      </c>
      <c r="K15" s="43">
        <f t="shared" si="6"/>
        <v>0</v>
      </c>
      <c r="L15" s="44">
        <f t="shared" si="6"/>
        <v>0</v>
      </c>
      <c r="M15" s="43">
        <f t="shared" si="6"/>
        <v>0</v>
      </c>
      <c r="N15" s="45">
        <f>SUM(D15+F15+H15+J15+L15)</f>
        <v>0</v>
      </c>
    </row>
    <row r="16" spans="1:14" ht="15.75" thickTop="1" x14ac:dyDescent="0.25">
      <c r="A16" s="18"/>
      <c r="B16" s="19"/>
      <c r="C16" s="20"/>
      <c r="D16" s="21"/>
      <c r="E16" s="20"/>
      <c r="F16" s="21"/>
      <c r="G16" s="20"/>
      <c r="H16" s="21"/>
      <c r="I16" s="20"/>
      <c r="J16" s="21"/>
      <c r="K16" s="20"/>
      <c r="L16" s="21"/>
      <c r="M16" s="20"/>
      <c r="N16" s="38"/>
    </row>
    <row r="17" spans="1:14" x14ac:dyDescent="0.25">
      <c r="A17" s="6"/>
      <c r="B17" s="7"/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34"/>
    </row>
    <row r="18" spans="1:14" ht="15.75" thickBot="1" x14ac:dyDescent="0.3">
      <c r="A18" s="10" t="s">
        <v>3</v>
      </c>
      <c r="B18" s="24" t="s">
        <v>4</v>
      </c>
      <c r="C18" s="25" t="s">
        <v>5</v>
      </c>
      <c r="D18" s="26" t="s">
        <v>6</v>
      </c>
      <c r="E18" s="25" t="s">
        <v>5</v>
      </c>
      <c r="F18" s="26" t="s">
        <v>6</v>
      </c>
      <c r="G18" s="25" t="s">
        <v>5</v>
      </c>
      <c r="H18" s="26" t="s">
        <v>6</v>
      </c>
      <c r="I18" s="25" t="s">
        <v>5</v>
      </c>
      <c r="J18" s="26" t="s">
        <v>6</v>
      </c>
      <c r="K18" s="25" t="s">
        <v>5</v>
      </c>
      <c r="L18" s="26" t="s">
        <v>6</v>
      </c>
      <c r="M18" s="25" t="s">
        <v>5</v>
      </c>
      <c r="N18" s="26" t="s">
        <v>6</v>
      </c>
    </row>
    <row r="19" spans="1:14" x14ac:dyDescent="0.25">
      <c r="A19" s="27" t="s">
        <v>7</v>
      </c>
      <c r="B19" s="15"/>
      <c r="C19" s="16"/>
      <c r="D19" s="28">
        <f>$B19*C19</f>
        <v>0</v>
      </c>
      <c r="E19" s="16"/>
      <c r="F19" s="28">
        <f>$B19*E19</f>
        <v>0</v>
      </c>
      <c r="G19" s="16"/>
      <c r="H19" s="28">
        <f>$B19*G19</f>
        <v>0</v>
      </c>
      <c r="I19" s="16"/>
      <c r="J19" s="28">
        <f>$B19*I19</f>
        <v>0</v>
      </c>
      <c r="K19" s="16"/>
      <c r="L19" s="28">
        <f>$B19*K19</f>
        <v>0</v>
      </c>
      <c r="M19" s="16">
        <f t="shared" ref="M19:N22" si="7">C19+E19+G19+I19+K19</f>
        <v>0</v>
      </c>
      <c r="N19" s="28">
        <f t="shared" si="7"/>
        <v>0</v>
      </c>
    </row>
    <row r="20" spans="1:14" x14ac:dyDescent="0.25">
      <c r="A20" s="27" t="s">
        <v>7</v>
      </c>
      <c r="B20" s="15"/>
      <c r="C20" s="16"/>
      <c r="D20" s="28">
        <f t="shared" ref="D20:D22" si="8">$B20*C20</f>
        <v>0</v>
      </c>
      <c r="E20" s="16"/>
      <c r="F20" s="28">
        <f t="shared" ref="F20:F22" si="9">$B20*E20</f>
        <v>0</v>
      </c>
      <c r="G20" s="16"/>
      <c r="H20" s="28">
        <f t="shared" ref="H20:H22" si="10">$B20*G20</f>
        <v>0</v>
      </c>
      <c r="I20" s="16"/>
      <c r="J20" s="28">
        <f t="shared" ref="J20:J22" si="11">$B20*I20</f>
        <v>0</v>
      </c>
      <c r="K20" s="16"/>
      <c r="L20" s="28">
        <f t="shared" ref="L20:L22" si="12">$B20*K20</f>
        <v>0</v>
      </c>
      <c r="M20" s="16">
        <f t="shared" si="7"/>
        <v>0</v>
      </c>
      <c r="N20" s="28">
        <f t="shared" si="7"/>
        <v>0</v>
      </c>
    </row>
    <row r="21" spans="1:14" x14ac:dyDescent="0.25">
      <c r="A21" s="27" t="s">
        <v>7</v>
      </c>
      <c r="B21" s="15"/>
      <c r="C21" s="16"/>
      <c r="D21" s="28">
        <f t="shared" si="8"/>
        <v>0</v>
      </c>
      <c r="E21" s="16"/>
      <c r="F21" s="28">
        <f t="shared" si="9"/>
        <v>0</v>
      </c>
      <c r="G21" s="16"/>
      <c r="H21" s="28">
        <f t="shared" si="10"/>
        <v>0</v>
      </c>
      <c r="I21" s="16"/>
      <c r="J21" s="28">
        <f t="shared" si="11"/>
        <v>0</v>
      </c>
      <c r="K21" s="16"/>
      <c r="L21" s="28">
        <f t="shared" si="12"/>
        <v>0</v>
      </c>
      <c r="M21" s="16">
        <f t="shared" si="7"/>
        <v>0</v>
      </c>
      <c r="N21" s="28">
        <f t="shared" si="7"/>
        <v>0</v>
      </c>
    </row>
    <row r="22" spans="1:14" ht="15.75" thickBot="1" x14ac:dyDescent="0.3">
      <c r="A22" s="29" t="s">
        <v>7</v>
      </c>
      <c r="B22" s="30"/>
      <c r="C22" s="31"/>
      <c r="D22" s="28">
        <f t="shared" si="8"/>
        <v>0</v>
      </c>
      <c r="E22" s="31"/>
      <c r="F22" s="28">
        <f t="shared" si="9"/>
        <v>0</v>
      </c>
      <c r="G22" s="31"/>
      <c r="H22" s="28">
        <f t="shared" si="10"/>
        <v>0</v>
      </c>
      <c r="I22" s="31"/>
      <c r="J22" s="28">
        <f t="shared" si="11"/>
        <v>0</v>
      </c>
      <c r="K22" s="31"/>
      <c r="L22" s="28">
        <f t="shared" si="12"/>
        <v>0</v>
      </c>
      <c r="M22" s="16">
        <f t="shared" si="7"/>
        <v>0</v>
      </c>
      <c r="N22" s="28">
        <f t="shared" si="7"/>
        <v>0</v>
      </c>
    </row>
    <row r="23" spans="1:14" ht="16.5" thickTop="1" thickBot="1" x14ac:dyDescent="0.3">
      <c r="A23" s="46"/>
      <c r="B23" s="47"/>
      <c r="C23" s="48">
        <f t="shared" ref="C23:M23" si="13">SUM(C19:C22)</f>
        <v>0</v>
      </c>
      <c r="D23" s="49">
        <f t="shared" si="13"/>
        <v>0</v>
      </c>
      <c r="E23" s="48">
        <f t="shared" si="13"/>
        <v>0</v>
      </c>
      <c r="F23" s="49">
        <f t="shared" si="13"/>
        <v>0</v>
      </c>
      <c r="G23" s="48">
        <f t="shared" si="13"/>
        <v>0</v>
      </c>
      <c r="H23" s="49">
        <f t="shared" si="13"/>
        <v>0</v>
      </c>
      <c r="I23" s="48">
        <f t="shared" si="13"/>
        <v>0</v>
      </c>
      <c r="J23" s="49">
        <f t="shared" si="13"/>
        <v>0</v>
      </c>
      <c r="K23" s="48">
        <f t="shared" si="13"/>
        <v>0</v>
      </c>
      <c r="L23" s="49">
        <f t="shared" si="13"/>
        <v>0</v>
      </c>
      <c r="M23" s="48">
        <f t="shared" si="13"/>
        <v>0</v>
      </c>
      <c r="N23" s="49">
        <f>SUM(D23+F23+H23+J23+L23)</f>
        <v>0</v>
      </c>
    </row>
    <row r="24" spans="1:14" ht="15.75" thickTop="1" x14ac:dyDescent="0.25">
      <c r="A24" s="2"/>
      <c r="B24" s="3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</row>
    <row r="25" spans="1:14" x14ac:dyDescent="0.25">
      <c r="A25" s="6"/>
      <c r="B25" s="7"/>
      <c r="C25" s="22"/>
      <c r="D25" s="34"/>
      <c r="E25" s="22"/>
      <c r="F25" s="34"/>
      <c r="G25" s="22"/>
      <c r="H25" s="34"/>
      <c r="I25" s="22"/>
      <c r="J25" s="34"/>
      <c r="K25" s="22"/>
      <c r="L25" s="34"/>
      <c r="M25" s="22"/>
      <c r="N25" s="34"/>
    </row>
    <row r="26" spans="1:14" ht="15.75" thickBot="1" x14ac:dyDescent="0.3">
      <c r="A26" s="10" t="s">
        <v>3</v>
      </c>
      <c r="B26" s="24" t="s">
        <v>18</v>
      </c>
      <c r="C26" s="25" t="s">
        <v>8</v>
      </c>
      <c r="D26" s="26" t="s">
        <v>6</v>
      </c>
      <c r="E26" s="25"/>
      <c r="F26" s="26" t="s">
        <v>6</v>
      </c>
      <c r="G26" s="25" t="s">
        <v>8</v>
      </c>
      <c r="H26" s="26" t="s">
        <v>6</v>
      </c>
      <c r="I26" s="25" t="s">
        <v>8</v>
      </c>
      <c r="J26" s="26" t="s">
        <v>6</v>
      </c>
      <c r="K26" s="25" t="s">
        <v>8</v>
      </c>
      <c r="L26" s="26" t="s">
        <v>6</v>
      </c>
      <c r="M26" s="25"/>
      <c r="N26" s="26" t="s">
        <v>6</v>
      </c>
    </row>
    <row r="27" spans="1:14" x14ac:dyDescent="0.25">
      <c r="A27" s="27" t="s">
        <v>9</v>
      </c>
      <c r="B27" s="15"/>
      <c r="C27" s="16"/>
      <c r="D27" s="28">
        <f>$B27*C27</f>
        <v>0</v>
      </c>
      <c r="E27" s="16"/>
      <c r="F27" s="28">
        <f>$B27*E27</f>
        <v>0</v>
      </c>
      <c r="G27" s="16"/>
      <c r="H27" s="28">
        <f>$B27*G27</f>
        <v>0</v>
      </c>
      <c r="I27" s="16"/>
      <c r="J27" s="28">
        <f>$B27*I27</f>
        <v>0</v>
      </c>
      <c r="K27" s="16"/>
      <c r="L27" s="28">
        <f>$B27*K27</f>
        <v>0</v>
      </c>
      <c r="M27" s="16"/>
      <c r="N27" s="28">
        <f>D27+F27+H27+J27+L27</f>
        <v>0</v>
      </c>
    </row>
    <row r="28" spans="1:14" x14ac:dyDescent="0.25">
      <c r="A28" s="27" t="s">
        <v>9</v>
      </c>
      <c r="B28" s="15"/>
      <c r="C28" s="16"/>
      <c r="D28" s="28">
        <f>$B28*C28</f>
        <v>0</v>
      </c>
      <c r="E28" s="16"/>
      <c r="F28" s="28">
        <f>$B28*E28</f>
        <v>0</v>
      </c>
      <c r="G28" s="16"/>
      <c r="H28" s="28">
        <f>$B28*G28</f>
        <v>0</v>
      </c>
      <c r="I28" s="16"/>
      <c r="J28" s="28">
        <f>$B28*I28</f>
        <v>0</v>
      </c>
      <c r="K28" s="16"/>
      <c r="L28" s="28">
        <f>$B28*K28</f>
        <v>0</v>
      </c>
      <c r="M28" s="16"/>
      <c r="N28" s="28">
        <f>D28+F28+H28+J28+L28</f>
        <v>0</v>
      </c>
    </row>
    <row r="29" spans="1:14" x14ac:dyDescent="0.25">
      <c r="A29" s="27" t="s">
        <v>9</v>
      </c>
      <c r="B29" s="3"/>
      <c r="C29" s="35"/>
      <c r="D29" s="28">
        <f>$B29*C29</f>
        <v>0</v>
      </c>
      <c r="E29" s="35"/>
      <c r="F29" s="28">
        <f>$B29*E29</f>
        <v>0</v>
      </c>
      <c r="G29" s="35"/>
      <c r="H29" s="28">
        <f>$B29*G29</f>
        <v>0</v>
      </c>
      <c r="I29" s="35"/>
      <c r="J29" s="28">
        <f>$B29*I29</f>
        <v>0</v>
      </c>
      <c r="K29" s="35"/>
      <c r="L29" s="28">
        <f>$B29*K29</f>
        <v>0</v>
      </c>
      <c r="M29" s="16"/>
      <c r="N29" s="28">
        <f>D29+F29+H29+J29+L29</f>
        <v>0</v>
      </c>
    </row>
    <row r="30" spans="1:14" ht="15.75" thickBot="1" x14ac:dyDescent="0.3">
      <c r="A30" s="27" t="s">
        <v>9</v>
      </c>
      <c r="B30" s="3"/>
      <c r="C30" s="35"/>
      <c r="D30" s="28">
        <f>$B30*C30</f>
        <v>0</v>
      </c>
      <c r="E30" s="35"/>
      <c r="F30" s="28">
        <f>$B30*E30</f>
        <v>0</v>
      </c>
      <c r="G30" s="35"/>
      <c r="H30" s="28">
        <f>$B30*G30</f>
        <v>0</v>
      </c>
      <c r="I30" s="35"/>
      <c r="J30" s="28">
        <f>$B30*I30</f>
        <v>0</v>
      </c>
      <c r="K30" s="35"/>
      <c r="L30" s="28">
        <f>$B30*K30</f>
        <v>0</v>
      </c>
      <c r="M30" s="16"/>
      <c r="N30" s="28">
        <f>D30+F30+H30+J30+L30</f>
        <v>0</v>
      </c>
    </row>
    <row r="31" spans="1:14" ht="16.5" thickTop="1" thickBot="1" x14ac:dyDescent="0.3">
      <c r="A31" s="50"/>
      <c r="B31" s="47"/>
      <c r="C31" s="48"/>
      <c r="D31" s="49">
        <f>SUM(D27:D30)</f>
        <v>0</v>
      </c>
      <c r="E31" s="51"/>
      <c r="F31" s="49">
        <f>SUM(F27:F30)</f>
        <v>0</v>
      </c>
      <c r="G31" s="51"/>
      <c r="H31" s="49">
        <f>SUM(H27:H30)</f>
        <v>0</v>
      </c>
      <c r="I31" s="51"/>
      <c r="J31" s="49">
        <f>SUM(J27:J30)</f>
        <v>0</v>
      </c>
      <c r="K31" s="51"/>
      <c r="L31" s="49">
        <f>SUM(L27:L30)</f>
        <v>0</v>
      </c>
      <c r="M31" s="51"/>
      <c r="N31" s="49">
        <f>D31+F31+H31+J31+L31</f>
        <v>0</v>
      </c>
    </row>
    <row r="32" spans="1:14" ht="15.75" thickTop="1" x14ac:dyDescent="0.25">
      <c r="A32" s="2"/>
      <c r="B32" s="3"/>
      <c r="C32" s="35"/>
      <c r="D32" s="36"/>
      <c r="E32" s="35"/>
      <c r="F32" s="36"/>
      <c r="G32" s="35"/>
      <c r="H32" s="36"/>
      <c r="I32" s="35"/>
      <c r="J32" s="36"/>
      <c r="K32" s="35"/>
      <c r="L32" s="36"/>
      <c r="M32" s="35"/>
      <c r="N32" s="36"/>
    </row>
    <row r="33" spans="1:14" x14ac:dyDescent="0.25">
      <c r="A33" s="55" t="s">
        <v>0</v>
      </c>
      <c r="B33" s="52"/>
      <c r="C33" s="53"/>
      <c r="D33" s="54">
        <f>SUM(D15,D23,D31)</f>
        <v>0</v>
      </c>
      <c r="E33" s="53"/>
      <c r="F33" s="54">
        <f>SUM(F15,F23,F31)</f>
        <v>0</v>
      </c>
      <c r="G33" s="53"/>
      <c r="H33" s="54">
        <f>SUM(H15,H23,H31)</f>
        <v>0</v>
      </c>
      <c r="I33" s="53"/>
      <c r="J33" s="54">
        <f>SUM(J15,J23,J31)</f>
        <v>0</v>
      </c>
      <c r="K33" s="53"/>
      <c r="L33" s="54">
        <f>SUM(L15,L23,L31)</f>
        <v>0</v>
      </c>
      <c r="M33" s="53"/>
      <c r="N33" s="54">
        <f>SUM(D33+F33+H33+J33+L33)</f>
        <v>0</v>
      </c>
    </row>
    <row r="34" spans="1:14" x14ac:dyDescent="0.25">
      <c r="A34" s="2"/>
      <c r="B34" s="3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</row>
    <row r="35" spans="1:14" ht="29.65" customHeight="1" x14ac:dyDescent="0.25"/>
    <row r="41" spans="1:14" x14ac:dyDescent="0.25">
      <c r="A41" s="56" t="s">
        <v>20</v>
      </c>
      <c r="B41" s="65" t="s">
        <v>21</v>
      </c>
      <c r="C41" s="65"/>
      <c r="D41" s="65" t="s">
        <v>22</v>
      </c>
      <c r="E41" s="65"/>
      <c r="F41" s="65" t="s">
        <v>23</v>
      </c>
      <c r="G41" s="65"/>
      <c r="H41" s="65" t="s">
        <v>24</v>
      </c>
      <c r="I41" s="65"/>
      <c r="J41" s="65"/>
      <c r="K41" s="65"/>
      <c r="L41" s="65"/>
      <c r="M41" s="65" t="s">
        <v>25</v>
      </c>
      <c r="N41" s="65"/>
    </row>
    <row r="42" spans="1:14" x14ac:dyDescent="0.25">
      <c r="A42" s="57" t="s">
        <v>28</v>
      </c>
      <c r="B42" s="66">
        <v>45510</v>
      </c>
      <c r="C42" s="67"/>
      <c r="D42" s="67" t="s">
        <v>26</v>
      </c>
      <c r="E42" s="67"/>
      <c r="F42" s="67" t="s">
        <v>26</v>
      </c>
      <c r="G42" s="67"/>
      <c r="H42" s="67" t="s">
        <v>27</v>
      </c>
      <c r="I42" s="67"/>
      <c r="J42" s="67"/>
      <c r="K42" s="67"/>
      <c r="L42" s="67"/>
      <c r="M42" s="67" t="s">
        <v>29</v>
      </c>
      <c r="N42" s="67"/>
    </row>
    <row r="43" spans="1:14" x14ac:dyDescent="0.25">
      <c r="A43" s="57"/>
      <c r="B43" s="68"/>
      <c r="C43" s="68"/>
      <c r="D43" s="68"/>
      <c r="E43" s="68"/>
      <c r="F43" s="68"/>
      <c r="G43" s="68"/>
      <c r="H43" s="69"/>
      <c r="I43" s="69"/>
      <c r="J43" s="69"/>
      <c r="K43" s="69"/>
      <c r="L43" s="69"/>
      <c r="M43" s="69"/>
      <c r="N43" s="69"/>
    </row>
  </sheetData>
  <mergeCells count="28">
    <mergeCell ref="M43:N43"/>
    <mergeCell ref="M42:N42"/>
    <mergeCell ref="M41:N41"/>
    <mergeCell ref="F43:G43"/>
    <mergeCell ref="F42:G42"/>
    <mergeCell ref="F41:G41"/>
    <mergeCell ref="B41:C41"/>
    <mergeCell ref="B42:C42"/>
    <mergeCell ref="B43:C43"/>
    <mergeCell ref="H43:L43"/>
    <mergeCell ref="H42:L42"/>
    <mergeCell ref="H41:L41"/>
    <mergeCell ref="D43:E43"/>
    <mergeCell ref="D42:E42"/>
    <mergeCell ref="D41:E41"/>
    <mergeCell ref="A1:N1"/>
    <mergeCell ref="M8:N8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</mergeCells>
  <pageMargins left="0.7" right="0.7" top="0.75" bottom="0.75" header="0.3" footer="0.3"/>
  <pageSetup scale="67" orientation="landscape" r:id="rId1"/>
  <headerFooter>
    <oddHeader>&amp;R&amp;"Georgia,Regular"Rev 01
ENG-(3000-F)-214525
Design Basis of Estimate Form</oddHeader>
    <oddFooter>&amp;L&amp;"Georgia,Regular"South Dakota Science and Technology Authority&amp;C&amp;"Georgia,Regular"&amp;P of &amp;N&amp;R&amp;"Georgia,Regular"Form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Proposal</vt:lpstr>
      <vt:lpstr>'Cost Proposal'!Print_Area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Yacknowitz</dc:creator>
  <cp:lastModifiedBy>Eva Omdahl</cp:lastModifiedBy>
  <cp:lastPrinted>2024-07-23T16:37:54Z</cp:lastPrinted>
  <dcterms:created xsi:type="dcterms:W3CDTF">2015-12-11T22:15:14Z</dcterms:created>
  <dcterms:modified xsi:type="dcterms:W3CDTF">2025-01-09T19:42:16Z</dcterms:modified>
</cp:coreProperties>
</file>